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9200" windowHeight="11610"/>
  </bookViews>
  <sheets>
    <sheet name="Sayfa1" sheetId="1" r:id="rId1"/>
    <sheet name="Sayfa2" sheetId="2" r:id="rId2"/>
    <sheet name="Sayfa3" sheetId="3" r:id="rId3"/>
  </sheets>
  <calcPr calcId="152511"/>
</workbook>
</file>

<file path=xl/calcChain.xml><?xml version="1.0" encoding="utf-8"?>
<calcChain xmlns="http://schemas.openxmlformats.org/spreadsheetml/2006/main">
  <c r="F32" i="1" l="1"/>
  <c r="D32" i="1"/>
  <c r="G32" i="1"/>
  <c r="F31" i="1"/>
  <c r="G31" i="1"/>
  <c r="D31" i="1"/>
  <c r="F30" i="1"/>
  <c r="D30" i="1"/>
  <c r="G30" i="1"/>
  <c r="G29" i="1"/>
  <c r="F29" i="1"/>
  <c r="D29" i="1"/>
  <c r="F28" i="1"/>
  <c r="D28" i="1"/>
  <c r="G28" i="1"/>
  <c r="G27" i="1"/>
  <c r="F27" i="1"/>
  <c r="D27" i="1"/>
  <c r="F26" i="1"/>
  <c r="G26" i="1"/>
  <c r="D26" i="1"/>
  <c r="F25" i="1"/>
  <c r="D25" i="1"/>
  <c r="G25" i="1"/>
  <c r="F24" i="1"/>
  <c r="D24" i="1"/>
  <c r="G24" i="1"/>
  <c r="G23" i="1"/>
  <c r="F23" i="1"/>
  <c r="D23" i="1"/>
  <c r="F22" i="1"/>
  <c r="D22" i="1"/>
  <c r="G22" i="1"/>
  <c r="F21" i="1"/>
  <c r="D21" i="1"/>
  <c r="G21" i="1"/>
  <c r="F20" i="1"/>
  <c r="D20" i="1"/>
  <c r="G20" i="1"/>
  <c r="F19" i="1"/>
  <c r="G19" i="1"/>
  <c r="D19" i="1"/>
  <c r="F18" i="1"/>
  <c r="G18" i="1"/>
  <c r="D18" i="1"/>
  <c r="F17" i="1"/>
  <c r="D17" i="1"/>
  <c r="G17" i="1"/>
  <c r="F16" i="1"/>
  <c r="D16" i="1"/>
  <c r="G16" i="1"/>
  <c r="G15" i="1"/>
  <c r="F15" i="1"/>
  <c r="D15" i="1"/>
</calcChain>
</file>

<file path=xl/sharedStrings.xml><?xml version="1.0" encoding="utf-8"?>
<sst xmlns="http://schemas.openxmlformats.org/spreadsheetml/2006/main" count="272" uniqueCount="86">
  <si>
    <t>YILDIZ TEKNİK ÜNİVERSİTESİ</t>
  </si>
  <si>
    <t>Bölüm</t>
  </si>
  <si>
    <t>Anabilim Dalı</t>
  </si>
  <si>
    <t>Kadro Unvanı</t>
  </si>
  <si>
    <t xml:space="preserve">Kadro Derecesi </t>
  </si>
  <si>
    <t>Kadro Adedi</t>
  </si>
  <si>
    <t>Ön Değerlendirme Tarihi</t>
  </si>
  <si>
    <t>ÖN DEĞERLENDİRMEYE TABİ TUTULAN ADAYLARIN</t>
  </si>
  <si>
    <t>Sıra No</t>
  </si>
  <si>
    <t>Adı Soyadı</t>
  </si>
  <si>
    <t>ALES</t>
  </si>
  <si>
    <t>Yabancı Dil</t>
  </si>
  <si>
    <t>Puanı</t>
  </si>
  <si>
    <t>(A)+(B) 
Ön Değerlendirme 
Notu</t>
  </si>
  <si>
    <t xml:space="preserve">Sözel / Sayısal
 / Eşit Ağırlık Puanı </t>
  </si>
  <si>
    <t>Birim</t>
  </si>
  <si>
    <t xml:space="preserve">Giriş Sınavının Yeri, Tarihi ve Saati </t>
  </si>
  <si>
    <t>Lisans Mezuniyet Notu</t>
  </si>
  <si>
    <t>(A)
Puanın %60'ı</t>
  </si>
  <si>
    <t>(B)
Puanın %40'ı</t>
  </si>
  <si>
    <t>09.11.2018   tarih  ve  30590  sayılı  Resmi   gazetede  yayımlanan  Ögretim Üyesi  Disindaki  Ögretim  Elemani Kadrolarına Yapılacak   Atamalarda  Uygulanacak  Merkezi  sınav ile  Giriş  Sınavlarına İlişkin   Usul   ve   Esaslar   Hakkında   Yönetmelik'in     10.maddesinde  "Sınav jürisi; müracaatlarda, müracaat eden adaylar arasından ilan edilen kadro sayısının on katına kadar adayı, bu Yönetmeliğin 6 ncı maddesinin dördüncü fıkrası kapsamındaki öğretim görevlisi kadrolarında (meslek yüksekokullarında bu kadrolarda istihdam edilecekler de dahil olmak üzere) ALES puanının %40’ını ve yabancı dil puanının %60’ını, bu Yönetmelik kapsamındaki diğer kadrolarda ALES puanının %60’ını ve yabancı dil puanının %40’ını; meslek yüksekokullarına müracaatlarda ise ALES puanının %70’ini ve lisans mezuniyet notunun %30’unu dikkate alarak belirler ve kadro ilanında belirtilen internet adresinde ilan eder. Bu sıralamaya göre son sırada aynı puana sahip birden fazla adayın olması halinde, bu kişilerin tamamı sınava çağrılır. Başvuru sayısının ilan edilen kadronun on katından az olması halinde, adayların tamamı giriş sınavına alınır. Adayların ön değerlendirmede dikkate alınan puanları ile lisans mezuniyet notları kadro ilanında belirtilen internet adresinde ilan edilir." hükmü gereğince ilgili kadroya başvuran adayların durumları Sınav Jürisi tarafından değerlendirilmiştir.</t>
  </si>
  <si>
    <t>FAKÜLTE / ENSTİTÜ / REKTÖRLÜK ÖN DEĞERLENDİRME SONUÇLARI
(Yabancı dille eğitim-öğretim yapılan programlardaki öğretim görevlisi kadroları, bilim alanı yabancı dille ilgili birimlere alınacak öğretim görevlisi kadroları ile zorunlu yabancı dil dersini vermek üzere alınacak Öğretim Görevlisi Kadroları Hariç)</t>
  </si>
  <si>
    <t>Açıklama</t>
  </si>
  <si>
    <t>Araştırma Görevlisi</t>
  </si>
  <si>
    <t>Yapı Bilgisi</t>
  </si>
  <si>
    <t>Mimarlık Bölümü</t>
  </si>
  <si>
    <t>Mimarlık Fakültesi</t>
  </si>
  <si>
    <t>Nüfus cüzdanı ve lisans transkript belgesi istenilen koşullara uygun teslim edilmemiştir.</t>
  </si>
  <si>
    <t>Nüfus cüzdanı istenilen koşullara uygun teslim edilmemiştir.</t>
  </si>
  <si>
    <t>Lisans transkript belgesi istenilen koşullara uygun teslim edilmemiştir.</t>
  </si>
  <si>
    <t>Ahmet Adil OKUR</t>
  </si>
  <si>
    <t>Asude Yaren ÜNAL</t>
  </si>
  <si>
    <t>Pelin YILDIZ</t>
  </si>
  <si>
    <t>Orhun İNCE</t>
  </si>
  <si>
    <t>Hilal DEVER</t>
  </si>
  <si>
    <t>Esra KARACA</t>
  </si>
  <si>
    <t>Mehmet FİLİK</t>
  </si>
  <si>
    <t>Kevser YILMAZ</t>
  </si>
  <si>
    <t>Betül YAYGIR</t>
  </si>
  <si>
    <t>Övgü KILIÇ</t>
  </si>
  <si>
    <t>Fethi Can HALICI</t>
  </si>
  <si>
    <t>Esma Nur SUKAYAR</t>
  </si>
  <si>
    <t>Şafak GÖKTEPE</t>
  </si>
  <si>
    <t>İrem Nur YAŞBUDAK</t>
  </si>
  <si>
    <t>Dilara BEDİR</t>
  </si>
  <si>
    <t>Sadık AKŞAR</t>
  </si>
  <si>
    <t xml:space="preserve">Sefa KİZİRGİL  </t>
  </si>
  <si>
    <t>Buse İLİ</t>
  </si>
  <si>
    <t>Ahmet DEMİR</t>
  </si>
  <si>
    <t>-</t>
  </si>
  <si>
    <t>Aslıhan ÖZTÜRK</t>
  </si>
  <si>
    <t>Nüfus cüzdanı, lisans transkript belgesi, lisans diploması ve özgeçmişi istenilen koşullara uygun teslim edilmemiştir.</t>
  </si>
  <si>
    <t>Ayşe Betül YAZICI</t>
  </si>
  <si>
    <t>Ayşegül AKGÜN</t>
  </si>
  <si>
    <t>Nüfus cüzdanı ve lisans transkript belgesi istenilen koşullara uygun teslim edilmemiştir. Başvuru niteliğini sağlamamaktadır. (Yapı alanı öğrencisi değildir.)</t>
  </si>
  <si>
    <t>Bahar ŞEVLİ</t>
  </si>
  <si>
    <t>Nüfus cüzdanı istenilen koşullara uygun teslim edilmemiştir. Öğrenci belgesi başvuru tarihleri içinde alınmamıştır.</t>
  </si>
  <si>
    <t>Betül ERGÜN</t>
  </si>
  <si>
    <t>Nüfus cüzdanı istenilen koşullara uygun teslim edilmemiştir. Başvuru niteliğini sağlamamaktadır. (Yapı alanı öğrencisi değildir.)</t>
  </si>
  <si>
    <t>Çisem BOZBEK</t>
  </si>
  <si>
    <t>Başvuru niteliğini sağlamamaktadır. (Yapı alanı öğrencisi değildir.)</t>
  </si>
  <si>
    <t xml:space="preserve">Doğukan KARATAŞ </t>
  </si>
  <si>
    <t>Elif YAPICI</t>
  </si>
  <si>
    <t>Emine Yıldırım</t>
  </si>
  <si>
    <t>Esma ÇAKIR</t>
  </si>
  <si>
    <t>Fatma Berfin YAMAK</t>
  </si>
  <si>
    <t>Nüfus cüzdanı ve mezuniyet belgesi istenilen koşullara uygun teslim edilmemiştir.</t>
  </si>
  <si>
    <t>Hümeyra ŞENTÜRK</t>
  </si>
  <si>
    <t xml:space="preserve">Başvuru niteliğini sağlamamaktadır. (Yüksek Lisans mezunudur.) </t>
  </si>
  <si>
    <t>İlayda YALÇIN</t>
  </si>
  <si>
    <t>Melih AK</t>
  </si>
  <si>
    <t>Merve HANDERE</t>
  </si>
  <si>
    <t>Miray KARABAŞ</t>
  </si>
  <si>
    <t>Neslişah MAMATİ</t>
  </si>
  <si>
    <t>Rana KAMİLOĞLU</t>
  </si>
  <si>
    <t>Rümeysa GÜR GÖNÜLTAŞ</t>
  </si>
  <si>
    <t>Seçil YATAN</t>
  </si>
  <si>
    <t>Sena SÖNMEZ KILIÇ</t>
  </si>
  <si>
    <t>Sevgi Pınar TURAN</t>
  </si>
  <si>
    <t>Başvuru niteliğini sağlamamaktadır. (Doktora Programı öğrencisidir.)</t>
  </si>
  <si>
    <t>Simge TÜMER</t>
  </si>
  <si>
    <t>Tuğba ÖZDİL</t>
  </si>
  <si>
    <t>Yasin BAĞCI</t>
  </si>
  <si>
    <t>Sınava girmeye hak kazanmıştır</t>
  </si>
  <si>
    <t>Sınava girmeye hak kazanamamıştır</t>
  </si>
  <si>
    <t>Mimarlık Fakültesi  D - 220, 18.11.2020 Saat: 13.00-15.00</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</si>
</sst>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charset val="162"/>
      <scheme val="minor"/>
    </font>
    <font>
      <b/>
      <sz val="11"/>
      <color indexed="8"/>
      <name val="Calibri"/>
      <family val="2"/>
      <charset val="162"/>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25">
    <xf numFmtId="0" fontId="0" fillId="0" borderId="0" xfId="0"/>
    <xf numFmtId="0" fontId="0" fillId="0" borderId="0" xfId="0" applyAlignment="1">
      <alignment horizontal="center"/>
    </xf>
    <xf numFmtId="0" fontId="0" fillId="0" borderId="1" xfId="0" applyBorder="1"/>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2" borderId="1" xfId="0" applyFill="1" applyBorder="1" applyAlignment="1">
      <alignment horizontal="center"/>
    </xf>
    <xf numFmtId="0" fontId="0" fillId="2" borderId="1" xfId="0" applyFill="1" applyBorder="1"/>
    <xf numFmtId="0" fontId="0" fillId="0" borderId="1" xfId="0" applyFill="1" applyBorder="1"/>
    <xf numFmtId="0" fontId="0" fillId="0" borderId="1" xfId="0" applyFill="1" applyBorder="1" applyAlignment="1">
      <alignment horizontal="right"/>
    </xf>
    <xf numFmtId="0" fontId="0" fillId="0" borderId="2" xfId="0" applyBorder="1"/>
    <xf numFmtId="0" fontId="0" fillId="0" borderId="2" xfId="0" applyBorder="1" applyAlignment="1">
      <alignment horizontal="right"/>
    </xf>
    <xf numFmtId="0" fontId="0" fillId="0" borderId="1" xfId="0" applyBorder="1" applyAlignment="1">
      <alignment horizontal="right"/>
    </xf>
    <xf numFmtId="0" fontId="0" fillId="0" borderId="2" xfId="0" applyFill="1" applyBorder="1" applyAlignment="1">
      <alignment horizontal="right"/>
    </xf>
    <xf numFmtId="0" fontId="0" fillId="0" borderId="3" xfId="0" applyFill="1" applyBorder="1" applyAlignment="1">
      <alignment horizontal="right"/>
    </xf>
    <xf numFmtId="0" fontId="0" fillId="0" borderId="0" xfId="0" applyAlignment="1">
      <alignment horizontal="center"/>
    </xf>
    <xf numFmtId="0" fontId="0" fillId="0" borderId="1" xfId="0" applyBorder="1" applyAlignment="1">
      <alignment horizontal="left"/>
    </xf>
    <xf numFmtId="0" fontId="0" fillId="0" borderId="1" xfId="0" applyBorder="1" applyAlignment="1">
      <alignment horizontal="center" vertical="justify" wrapText="1"/>
    </xf>
    <xf numFmtId="0" fontId="1" fillId="0" borderId="1" xfId="0" applyFont="1" applyBorder="1" applyAlignment="1">
      <alignment horizontal="center" wrapText="1"/>
    </xf>
    <xf numFmtId="0" fontId="1" fillId="0" borderId="1" xfId="0" applyFont="1"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wrapText="1"/>
    </xf>
    <xf numFmtId="0" fontId="0" fillId="0" borderId="1" xfId="0" applyBorder="1" applyAlignment="1">
      <alignment horizontal="center"/>
    </xf>
    <xf numFmtId="14" fontId="0" fillId="0" borderId="1" xfId="0" applyNumberForma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4"/>
  <sheetViews>
    <sheetView tabSelected="1" topLeftCell="A25" zoomScale="80" zoomScaleNormal="80" workbookViewId="0">
      <selection activeCell="G64" sqref="G64"/>
    </sheetView>
  </sheetViews>
  <sheetFormatPr defaultColWidth="8.85546875" defaultRowHeight="15" x14ac:dyDescent="0.25"/>
  <cols>
    <col min="1" max="1" width="7.42578125" customWidth="1"/>
    <col min="2" max="2" width="29" customWidth="1"/>
    <col min="3" max="6" width="16.7109375" style="1" customWidth="1"/>
    <col min="7" max="7" width="19.85546875" customWidth="1"/>
    <col min="8" max="8" width="11.7109375" customWidth="1"/>
    <col min="9" max="9" width="126" customWidth="1"/>
  </cols>
  <sheetData>
    <row r="1" spans="1:9" x14ac:dyDescent="0.25">
      <c r="A1" s="19" t="s">
        <v>0</v>
      </c>
      <c r="B1" s="19"/>
      <c r="C1" s="19"/>
      <c r="D1" s="19"/>
      <c r="E1" s="19"/>
      <c r="F1" s="19"/>
      <c r="G1" s="19"/>
      <c r="H1" s="19"/>
      <c r="I1" s="19"/>
    </row>
    <row r="2" spans="1:9" ht="51.75" customHeight="1" x14ac:dyDescent="0.25">
      <c r="A2" s="18" t="s">
        <v>21</v>
      </c>
      <c r="B2" s="18"/>
      <c r="C2" s="18"/>
      <c r="D2" s="18"/>
      <c r="E2" s="18"/>
      <c r="F2" s="18"/>
      <c r="G2" s="18"/>
      <c r="H2" s="18"/>
      <c r="I2" s="18"/>
    </row>
    <row r="3" spans="1:9" ht="154.5" customHeight="1" x14ac:dyDescent="0.25">
      <c r="A3" s="17" t="s">
        <v>20</v>
      </c>
      <c r="B3" s="17"/>
      <c r="C3" s="17"/>
      <c r="D3" s="17"/>
      <c r="E3" s="17"/>
      <c r="F3" s="17"/>
      <c r="G3" s="17"/>
      <c r="H3" s="17"/>
      <c r="I3" s="17"/>
    </row>
    <row r="4" spans="1:9" ht="20.100000000000001" customHeight="1" x14ac:dyDescent="0.25">
      <c r="A4" s="16" t="s">
        <v>15</v>
      </c>
      <c r="B4" s="16"/>
      <c r="C4" s="16" t="s">
        <v>26</v>
      </c>
      <c r="D4" s="16"/>
      <c r="E4" s="16"/>
      <c r="F4" s="16"/>
      <c r="G4" s="16"/>
      <c r="H4" s="16"/>
      <c r="I4" s="16"/>
    </row>
    <row r="5" spans="1:9" ht="20.100000000000001" customHeight="1" x14ac:dyDescent="0.25">
      <c r="A5" s="16" t="s">
        <v>1</v>
      </c>
      <c r="B5" s="16"/>
      <c r="C5" s="16" t="s">
        <v>25</v>
      </c>
      <c r="D5" s="16"/>
      <c r="E5" s="16"/>
      <c r="F5" s="16"/>
      <c r="G5" s="16"/>
      <c r="H5" s="16"/>
      <c r="I5" s="16"/>
    </row>
    <row r="6" spans="1:9" ht="20.100000000000001" customHeight="1" x14ac:dyDescent="0.25">
      <c r="A6" s="16" t="s">
        <v>2</v>
      </c>
      <c r="B6" s="16"/>
      <c r="C6" s="16" t="s">
        <v>24</v>
      </c>
      <c r="D6" s="16"/>
      <c r="E6" s="16"/>
      <c r="F6" s="16"/>
      <c r="G6" s="16"/>
      <c r="H6" s="16"/>
      <c r="I6" s="16"/>
    </row>
    <row r="7" spans="1:9" ht="20.100000000000001" customHeight="1" x14ac:dyDescent="0.25">
      <c r="A7" s="16" t="s">
        <v>3</v>
      </c>
      <c r="B7" s="16"/>
      <c r="C7" s="16" t="s">
        <v>23</v>
      </c>
      <c r="D7" s="16"/>
      <c r="E7" s="16"/>
      <c r="F7" s="16"/>
      <c r="G7" s="16"/>
      <c r="H7" s="16"/>
      <c r="I7" s="16"/>
    </row>
    <row r="8" spans="1:9" ht="20.100000000000001" customHeight="1" x14ac:dyDescent="0.25">
      <c r="A8" s="16" t="s">
        <v>4</v>
      </c>
      <c r="B8" s="16"/>
      <c r="C8" s="16">
        <v>4</v>
      </c>
      <c r="D8" s="16"/>
      <c r="E8" s="16"/>
      <c r="F8" s="16"/>
      <c r="G8" s="16"/>
      <c r="H8" s="16"/>
      <c r="I8" s="16"/>
    </row>
    <row r="9" spans="1:9" ht="20.100000000000001" customHeight="1" x14ac:dyDescent="0.25">
      <c r="A9" s="16" t="s">
        <v>5</v>
      </c>
      <c r="B9" s="16"/>
      <c r="C9" s="16">
        <v>1</v>
      </c>
      <c r="D9" s="16"/>
      <c r="E9" s="16"/>
      <c r="F9" s="16"/>
      <c r="G9" s="16"/>
      <c r="H9" s="16"/>
      <c r="I9" s="16"/>
    </row>
    <row r="10" spans="1:9" ht="20.100000000000001" customHeight="1" x14ac:dyDescent="0.25">
      <c r="A10" s="16" t="s">
        <v>6</v>
      </c>
      <c r="B10" s="16"/>
      <c r="C10" s="24">
        <v>44148</v>
      </c>
      <c r="D10" s="16"/>
      <c r="E10" s="16"/>
      <c r="F10" s="16"/>
      <c r="G10" s="16"/>
      <c r="H10" s="16"/>
      <c r="I10" s="16"/>
    </row>
    <row r="11" spans="1:9" ht="20.100000000000001" customHeight="1" x14ac:dyDescent="0.25">
      <c r="A11" s="22" t="s">
        <v>16</v>
      </c>
      <c r="B11" s="22"/>
      <c r="C11" s="24" t="s">
        <v>85</v>
      </c>
      <c r="D11" s="16"/>
      <c r="E11" s="16"/>
      <c r="F11" s="16"/>
      <c r="G11" s="16"/>
      <c r="H11" s="16"/>
      <c r="I11" s="16"/>
    </row>
    <row r="12" spans="1:9" ht="20.100000000000001" customHeight="1" x14ac:dyDescent="0.25">
      <c r="A12" s="23" t="s">
        <v>7</v>
      </c>
      <c r="B12" s="23"/>
      <c r="C12" s="23"/>
      <c r="D12" s="23"/>
      <c r="E12" s="23"/>
      <c r="F12" s="23"/>
      <c r="G12" s="23"/>
      <c r="H12" s="23"/>
      <c r="I12" s="23"/>
    </row>
    <row r="13" spans="1:9" s="3" customFormat="1" ht="17.25" customHeight="1" x14ac:dyDescent="0.25">
      <c r="A13" s="21" t="s">
        <v>8</v>
      </c>
      <c r="B13" s="21" t="s">
        <v>9</v>
      </c>
      <c r="C13" s="21" t="s">
        <v>10</v>
      </c>
      <c r="D13" s="21"/>
      <c r="E13" s="21" t="s">
        <v>11</v>
      </c>
      <c r="F13" s="21"/>
      <c r="G13" s="20" t="s">
        <v>13</v>
      </c>
      <c r="H13" s="20" t="s">
        <v>17</v>
      </c>
      <c r="I13" s="21" t="s">
        <v>22</v>
      </c>
    </row>
    <row r="14" spans="1:9" s="3" customFormat="1" ht="45" x14ac:dyDescent="0.25">
      <c r="A14" s="21"/>
      <c r="B14" s="21"/>
      <c r="C14" s="5" t="s">
        <v>14</v>
      </c>
      <c r="D14" s="5" t="s">
        <v>18</v>
      </c>
      <c r="E14" s="4" t="s">
        <v>12</v>
      </c>
      <c r="F14" s="5" t="s">
        <v>19</v>
      </c>
      <c r="G14" s="20"/>
      <c r="H14" s="20"/>
      <c r="I14" s="21"/>
    </row>
    <row r="15" spans="1:9" ht="20.100000000000001" customHeight="1" x14ac:dyDescent="0.25">
      <c r="A15" s="6">
        <v>1</v>
      </c>
      <c r="B15" s="8" t="s">
        <v>30</v>
      </c>
      <c r="C15" s="9">
        <v>94.563980000000001</v>
      </c>
      <c r="D15" s="9">
        <f t="shared" ref="D15:D32" si="0">(C15*60)/100</f>
        <v>56.738388000000008</v>
      </c>
      <c r="E15" s="9">
        <v>92.5</v>
      </c>
      <c r="F15" s="9">
        <f t="shared" ref="F15:F32" si="1">(E15*40)/100</f>
        <v>37</v>
      </c>
      <c r="G15" s="9">
        <f t="shared" ref="G15:G32" si="2">SUM(D15,F15)</f>
        <v>93.738388000000015</v>
      </c>
      <c r="H15" s="8">
        <v>77.2</v>
      </c>
      <c r="I15" s="7" t="s">
        <v>83</v>
      </c>
    </row>
    <row r="16" spans="1:9" ht="20.100000000000001" customHeight="1" x14ac:dyDescent="0.25">
      <c r="A16" s="6">
        <v>2</v>
      </c>
      <c r="B16" s="10" t="s">
        <v>31</v>
      </c>
      <c r="C16" s="11">
        <v>92.230149999999995</v>
      </c>
      <c r="D16" s="11">
        <f t="shared" si="0"/>
        <v>55.338089999999994</v>
      </c>
      <c r="E16" s="11">
        <v>90</v>
      </c>
      <c r="F16" s="11">
        <f t="shared" si="1"/>
        <v>36</v>
      </c>
      <c r="G16" s="13">
        <f t="shared" si="2"/>
        <v>91.338089999999994</v>
      </c>
      <c r="H16" s="10">
        <v>67.56</v>
      </c>
      <c r="I16" s="7" t="s">
        <v>83</v>
      </c>
    </row>
    <row r="17" spans="1:9" ht="20.100000000000001" customHeight="1" x14ac:dyDescent="0.25">
      <c r="A17" s="6">
        <v>3</v>
      </c>
      <c r="B17" s="2" t="s">
        <v>32</v>
      </c>
      <c r="C17" s="12">
        <v>87.842569999999995</v>
      </c>
      <c r="D17" s="12">
        <f t="shared" si="0"/>
        <v>52.705541999999994</v>
      </c>
      <c r="E17" s="12">
        <v>95</v>
      </c>
      <c r="F17" s="12">
        <f t="shared" si="1"/>
        <v>38</v>
      </c>
      <c r="G17" s="9">
        <f t="shared" si="2"/>
        <v>90.705541999999994</v>
      </c>
      <c r="H17" s="2">
        <v>87.63</v>
      </c>
      <c r="I17" s="7" t="s">
        <v>83</v>
      </c>
    </row>
    <row r="18" spans="1:9" x14ac:dyDescent="0.25">
      <c r="A18" s="6">
        <v>4</v>
      </c>
      <c r="B18" s="2" t="s">
        <v>33</v>
      </c>
      <c r="C18" s="12">
        <v>91.357759999999999</v>
      </c>
      <c r="D18" s="12">
        <f t="shared" si="0"/>
        <v>54.814655999999992</v>
      </c>
      <c r="E18" s="12">
        <v>88.75</v>
      </c>
      <c r="F18" s="12">
        <f t="shared" si="1"/>
        <v>35.5</v>
      </c>
      <c r="G18" s="9">
        <f t="shared" si="2"/>
        <v>90.314655999999985</v>
      </c>
      <c r="H18" s="2">
        <v>77.36</v>
      </c>
      <c r="I18" s="7" t="s">
        <v>83</v>
      </c>
    </row>
    <row r="19" spans="1:9" x14ac:dyDescent="0.25">
      <c r="A19" s="6">
        <v>5</v>
      </c>
      <c r="B19" s="2" t="s">
        <v>34</v>
      </c>
      <c r="C19" s="12">
        <v>85.646090000000001</v>
      </c>
      <c r="D19" s="12">
        <f t="shared" si="0"/>
        <v>51.387654000000005</v>
      </c>
      <c r="E19" s="12">
        <v>87.5</v>
      </c>
      <c r="F19" s="12">
        <f t="shared" si="1"/>
        <v>35</v>
      </c>
      <c r="G19" s="9">
        <f t="shared" si="2"/>
        <v>86.387653999999998</v>
      </c>
      <c r="H19" s="2">
        <v>81.099999999999994</v>
      </c>
      <c r="I19" s="7" t="s">
        <v>83</v>
      </c>
    </row>
    <row r="20" spans="1:9" x14ac:dyDescent="0.25">
      <c r="A20" s="6">
        <v>6</v>
      </c>
      <c r="B20" s="8" t="s">
        <v>35</v>
      </c>
      <c r="C20" s="9">
        <v>89.58005</v>
      </c>
      <c r="D20" s="9">
        <f t="shared" si="0"/>
        <v>53.74803</v>
      </c>
      <c r="E20" s="9">
        <v>80</v>
      </c>
      <c r="F20" s="9">
        <f t="shared" si="1"/>
        <v>32</v>
      </c>
      <c r="G20" s="9">
        <f t="shared" si="2"/>
        <v>85.74803</v>
      </c>
      <c r="H20" s="8">
        <v>87.86</v>
      </c>
      <c r="I20" s="7" t="s">
        <v>83</v>
      </c>
    </row>
    <row r="21" spans="1:9" x14ac:dyDescent="0.25">
      <c r="A21" s="6">
        <v>7</v>
      </c>
      <c r="B21" s="2" t="s">
        <v>36</v>
      </c>
      <c r="C21" s="12">
        <v>95.409549999999996</v>
      </c>
      <c r="D21" s="12">
        <f t="shared" si="0"/>
        <v>57.245729999999995</v>
      </c>
      <c r="E21" s="12">
        <v>71.25</v>
      </c>
      <c r="F21" s="12">
        <f t="shared" si="1"/>
        <v>28.5</v>
      </c>
      <c r="G21" s="9">
        <f t="shared" si="2"/>
        <v>85.745729999999995</v>
      </c>
      <c r="H21" s="2">
        <v>71.53</v>
      </c>
      <c r="I21" s="7" t="s">
        <v>83</v>
      </c>
    </row>
    <row r="22" spans="1:9" x14ac:dyDescent="0.25">
      <c r="A22" s="6">
        <v>8</v>
      </c>
      <c r="B22" s="2" t="s">
        <v>37</v>
      </c>
      <c r="C22" s="12">
        <v>88.26088</v>
      </c>
      <c r="D22" s="12">
        <f t="shared" si="0"/>
        <v>52.956527999999999</v>
      </c>
      <c r="E22" s="12">
        <v>81.25</v>
      </c>
      <c r="F22" s="12">
        <f t="shared" si="1"/>
        <v>32.5</v>
      </c>
      <c r="G22" s="9">
        <f t="shared" si="2"/>
        <v>85.456527999999992</v>
      </c>
      <c r="H22" s="2">
        <v>73.16</v>
      </c>
      <c r="I22" s="7" t="s">
        <v>83</v>
      </c>
    </row>
    <row r="23" spans="1:9" x14ac:dyDescent="0.25">
      <c r="A23" s="6">
        <v>9</v>
      </c>
      <c r="B23" s="2" t="s">
        <v>38</v>
      </c>
      <c r="C23" s="12">
        <v>89.087310000000002</v>
      </c>
      <c r="D23" s="12">
        <f t="shared" si="0"/>
        <v>53.452386000000004</v>
      </c>
      <c r="E23" s="12">
        <v>77.5</v>
      </c>
      <c r="F23" s="12">
        <f t="shared" si="1"/>
        <v>31</v>
      </c>
      <c r="G23" s="9">
        <f t="shared" si="2"/>
        <v>84.452386000000004</v>
      </c>
      <c r="H23" s="2">
        <v>88.56</v>
      </c>
      <c r="I23" s="7" t="s">
        <v>83</v>
      </c>
    </row>
    <row r="24" spans="1:9" x14ac:dyDescent="0.25">
      <c r="A24" s="6">
        <v>10</v>
      </c>
      <c r="B24" s="2" t="s">
        <v>39</v>
      </c>
      <c r="C24" s="12">
        <v>84.293210000000002</v>
      </c>
      <c r="D24" s="12">
        <f t="shared" si="0"/>
        <v>50.575926000000003</v>
      </c>
      <c r="E24" s="12">
        <v>82.5</v>
      </c>
      <c r="F24" s="12">
        <f t="shared" si="1"/>
        <v>33</v>
      </c>
      <c r="G24" s="9">
        <f t="shared" si="2"/>
        <v>83.57592600000001</v>
      </c>
      <c r="H24" s="2">
        <v>70.13</v>
      </c>
      <c r="I24" s="7" t="s">
        <v>83</v>
      </c>
    </row>
    <row r="25" spans="1:9" x14ac:dyDescent="0.25">
      <c r="A25" s="6">
        <v>11</v>
      </c>
      <c r="B25" s="2" t="s">
        <v>40</v>
      </c>
      <c r="C25" s="12">
        <v>88.076589999999996</v>
      </c>
      <c r="D25" s="12">
        <f t="shared" si="0"/>
        <v>52.845953999999999</v>
      </c>
      <c r="E25" s="12">
        <v>76.25</v>
      </c>
      <c r="F25" s="12">
        <f t="shared" si="1"/>
        <v>30.5</v>
      </c>
      <c r="G25" s="12">
        <f t="shared" si="2"/>
        <v>83.345954000000006</v>
      </c>
      <c r="H25" s="2">
        <v>77.13</v>
      </c>
      <c r="I25" s="7" t="s">
        <v>84</v>
      </c>
    </row>
    <row r="26" spans="1:9" x14ac:dyDescent="0.25">
      <c r="A26" s="6">
        <v>12</v>
      </c>
      <c r="B26" s="2" t="s">
        <v>41</v>
      </c>
      <c r="C26" s="12">
        <v>85.681600000000003</v>
      </c>
      <c r="D26" s="12">
        <f t="shared" si="0"/>
        <v>51.408960000000008</v>
      </c>
      <c r="E26" s="12">
        <v>77.5</v>
      </c>
      <c r="F26" s="12">
        <f t="shared" si="1"/>
        <v>31</v>
      </c>
      <c r="G26" s="12">
        <f t="shared" si="2"/>
        <v>82.408960000000008</v>
      </c>
      <c r="H26" s="2">
        <v>88.8</v>
      </c>
      <c r="I26" s="7" t="s">
        <v>84</v>
      </c>
    </row>
    <row r="27" spans="1:9" x14ac:dyDescent="0.25">
      <c r="A27" s="6">
        <v>13</v>
      </c>
      <c r="B27" s="2" t="s">
        <v>42</v>
      </c>
      <c r="C27" s="12">
        <v>86.253709999999998</v>
      </c>
      <c r="D27" s="12">
        <f t="shared" si="0"/>
        <v>51.752226</v>
      </c>
      <c r="E27" s="12">
        <v>72.5</v>
      </c>
      <c r="F27" s="12">
        <f t="shared" si="1"/>
        <v>29</v>
      </c>
      <c r="G27" s="12">
        <f t="shared" si="2"/>
        <v>80.752226000000007</v>
      </c>
      <c r="H27" s="2">
        <v>90.66</v>
      </c>
      <c r="I27" s="7" t="s">
        <v>84</v>
      </c>
    </row>
    <row r="28" spans="1:9" x14ac:dyDescent="0.25">
      <c r="A28" s="6">
        <v>14</v>
      </c>
      <c r="B28" s="2" t="s">
        <v>43</v>
      </c>
      <c r="C28" s="12">
        <v>91.250339999999994</v>
      </c>
      <c r="D28" s="12">
        <f t="shared" si="0"/>
        <v>54.750203999999997</v>
      </c>
      <c r="E28" s="12">
        <v>61.25</v>
      </c>
      <c r="F28" s="12">
        <f t="shared" si="1"/>
        <v>24.5</v>
      </c>
      <c r="G28" s="12">
        <f t="shared" si="2"/>
        <v>79.250203999999997</v>
      </c>
      <c r="H28" s="2">
        <v>79.930000000000007</v>
      </c>
      <c r="I28" s="7" t="s">
        <v>84</v>
      </c>
    </row>
    <row r="29" spans="1:9" x14ac:dyDescent="0.25">
      <c r="A29" s="6">
        <v>15</v>
      </c>
      <c r="B29" s="8" t="s">
        <v>44</v>
      </c>
      <c r="C29" s="9">
        <v>92.573009999999996</v>
      </c>
      <c r="D29" s="9">
        <f t="shared" si="0"/>
        <v>55.543805999999996</v>
      </c>
      <c r="E29" s="9">
        <v>58.75</v>
      </c>
      <c r="F29" s="9">
        <f t="shared" si="1"/>
        <v>23.5</v>
      </c>
      <c r="G29" s="9">
        <f t="shared" si="2"/>
        <v>79.043805999999989</v>
      </c>
      <c r="H29" s="8">
        <v>85.53</v>
      </c>
      <c r="I29" s="7" t="s">
        <v>84</v>
      </c>
    </row>
    <row r="30" spans="1:9" x14ac:dyDescent="0.25">
      <c r="A30" s="6">
        <v>16</v>
      </c>
      <c r="B30" s="2" t="s">
        <v>45</v>
      </c>
      <c r="C30" s="12">
        <v>91.481189999999998</v>
      </c>
      <c r="D30" s="12">
        <f t="shared" si="0"/>
        <v>54.888714</v>
      </c>
      <c r="E30" s="12">
        <v>60</v>
      </c>
      <c r="F30" s="12">
        <f t="shared" si="1"/>
        <v>24</v>
      </c>
      <c r="G30" s="12">
        <f t="shared" si="2"/>
        <v>78.888713999999993</v>
      </c>
      <c r="H30" s="2">
        <v>79</v>
      </c>
      <c r="I30" s="7" t="s">
        <v>84</v>
      </c>
    </row>
    <row r="31" spans="1:9" x14ac:dyDescent="0.25">
      <c r="A31" s="6">
        <v>17</v>
      </c>
      <c r="B31" s="2" t="s">
        <v>46</v>
      </c>
      <c r="C31" s="12">
        <v>84.854810000000001</v>
      </c>
      <c r="D31" s="12">
        <f t="shared" si="0"/>
        <v>50.912886</v>
      </c>
      <c r="E31" s="12">
        <v>68.75</v>
      </c>
      <c r="F31" s="12">
        <f t="shared" si="1"/>
        <v>27.5</v>
      </c>
      <c r="G31" s="12">
        <f t="shared" si="2"/>
        <v>78.412886</v>
      </c>
      <c r="H31" s="2">
        <v>80.63</v>
      </c>
      <c r="I31" s="7" t="s">
        <v>84</v>
      </c>
    </row>
    <row r="32" spans="1:9" x14ac:dyDescent="0.25">
      <c r="A32" s="6">
        <v>18</v>
      </c>
      <c r="B32" s="8" t="s">
        <v>47</v>
      </c>
      <c r="C32" s="9">
        <v>81.446730000000002</v>
      </c>
      <c r="D32" s="9">
        <f t="shared" si="0"/>
        <v>48.868037999999999</v>
      </c>
      <c r="E32" s="9">
        <v>72.5</v>
      </c>
      <c r="F32" s="9">
        <f t="shared" si="1"/>
        <v>29</v>
      </c>
      <c r="G32" s="9">
        <f t="shared" si="2"/>
        <v>77.868037999999999</v>
      </c>
      <c r="H32" s="8">
        <v>93.46</v>
      </c>
      <c r="I32" s="7" t="s">
        <v>84</v>
      </c>
    </row>
    <row r="33" spans="1:9" x14ac:dyDescent="0.25">
      <c r="A33" s="6">
        <v>19</v>
      </c>
      <c r="B33" s="8" t="s">
        <v>48</v>
      </c>
      <c r="C33" s="12" t="s">
        <v>49</v>
      </c>
      <c r="D33" s="12" t="s">
        <v>49</v>
      </c>
      <c r="E33" s="12" t="s">
        <v>49</v>
      </c>
      <c r="F33" s="12" t="s">
        <v>49</v>
      </c>
      <c r="G33" s="12" t="s">
        <v>49</v>
      </c>
      <c r="H33" s="12" t="s">
        <v>49</v>
      </c>
      <c r="I33" s="8" t="s">
        <v>28</v>
      </c>
    </row>
    <row r="34" spans="1:9" ht="13.5" customHeight="1" x14ac:dyDescent="0.25">
      <c r="A34" s="6">
        <v>20</v>
      </c>
      <c r="B34" s="8" t="s">
        <v>50</v>
      </c>
      <c r="C34" s="12" t="s">
        <v>49</v>
      </c>
      <c r="D34" s="12" t="s">
        <v>49</v>
      </c>
      <c r="E34" s="12" t="s">
        <v>49</v>
      </c>
      <c r="F34" s="12" t="s">
        <v>49</v>
      </c>
      <c r="G34" s="12" t="s">
        <v>49</v>
      </c>
      <c r="H34" s="12" t="s">
        <v>49</v>
      </c>
      <c r="I34" s="8" t="s">
        <v>51</v>
      </c>
    </row>
    <row r="35" spans="1:9" x14ac:dyDescent="0.25">
      <c r="A35" s="6">
        <v>21</v>
      </c>
      <c r="B35" s="8" t="s">
        <v>52</v>
      </c>
      <c r="C35" s="12" t="s">
        <v>49</v>
      </c>
      <c r="D35" s="12" t="s">
        <v>49</v>
      </c>
      <c r="E35" s="12" t="s">
        <v>49</v>
      </c>
      <c r="F35" s="12" t="s">
        <v>49</v>
      </c>
      <c r="G35" s="12" t="s">
        <v>49</v>
      </c>
      <c r="H35" s="12" t="s">
        <v>49</v>
      </c>
      <c r="I35" s="8" t="s">
        <v>28</v>
      </c>
    </row>
    <row r="36" spans="1:9" x14ac:dyDescent="0.25">
      <c r="A36" s="6">
        <v>22</v>
      </c>
      <c r="B36" s="8" t="s">
        <v>53</v>
      </c>
      <c r="C36" s="12" t="s">
        <v>49</v>
      </c>
      <c r="D36" s="12" t="s">
        <v>49</v>
      </c>
      <c r="E36" s="12" t="s">
        <v>49</v>
      </c>
      <c r="F36" s="12" t="s">
        <v>49</v>
      </c>
      <c r="G36" s="12" t="s">
        <v>49</v>
      </c>
      <c r="H36" s="12" t="s">
        <v>49</v>
      </c>
      <c r="I36" s="8" t="s">
        <v>54</v>
      </c>
    </row>
    <row r="37" spans="1:9" x14ac:dyDescent="0.25">
      <c r="A37" s="6">
        <v>23</v>
      </c>
      <c r="B37" s="8" t="s">
        <v>55</v>
      </c>
      <c r="C37" s="12" t="s">
        <v>49</v>
      </c>
      <c r="D37" s="12" t="s">
        <v>49</v>
      </c>
      <c r="E37" s="12" t="s">
        <v>49</v>
      </c>
      <c r="F37" s="12" t="s">
        <v>49</v>
      </c>
      <c r="G37" s="12" t="s">
        <v>49</v>
      </c>
      <c r="H37" s="12" t="s">
        <v>49</v>
      </c>
      <c r="I37" s="8" t="s">
        <v>56</v>
      </c>
    </row>
    <row r="38" spans="1:9" x14ac:dyDescent="0.25">
      <c r="A38" s="6">
        <v>24</v>
      </c>
      <c r="B38" s="8" t="s">
        <v>57</v>
      </c>
      <c r="C38" s="9" t="s">
        <v>49</v>
      </c>
      <c r="D38" s="9" t="s">
        <v>49</v>
      </c>
      <c r="E38" s="12" t="s">
        <v>49</v>
      </c>
      <c r="F38" s="12" t="s">
        <v>49</v>
      </c>
      <c r="G38" s="12" t="s">
        <v>49</v>
      </c>
      <c r="H38" s="14" t="s">
        <v>49</v>
      </c>
      <c r="I38" s="8" t="s">
        <v>58</v>
      </c>
    </row>
    <row r="39" spans="1:9" x14ac:dyDescent="0.25">
      <c r="A39" s="6">
        <v>25</v>
      </c>
      <c r="B39" s="8" t="s">
        <v>59</v>
      </c>
      <c r="C39" s="9" t="s">
        <v>49</v>
      </c>
      <c r="D39" s="9" t="s">
        <v>49</v>
      </c>
      <c r="E39" s="9" t="s">
        <v>49</v>
      </c>
      <c r="F39" s="9" t="s">
        <v>49</v>
      </c>
      <c r="G39" s="9" t="s">
        <v>49</v>
      </c>
      <c r="H39" s="9" t="s">
        <v>49</v>
      </c>
      <c r="I39" s="8" t="s">
        <v>60</v>
      </c>
    </row>
    <row r="40" spans="1:9" x14ac:dyDescent="0.25">
      <c r="A40" s="6">
        <v>26</v>
      </c>
      <c r="B40" s="8" t="s">
        <v>61</v>
      </c>
      <c r="C40" s="9" t="s">
        <v>49</v>
      </c>
      <c r="D40" s="9" t="s">
        <v>49</v>
      </c>
      <c r="E40" s="9" t="s">
        <v>49</v>
      </c>
      <c r="F40" s="9" t="s">
        <v>49</v>
      </c>
      <c r="G40" s="9" t="s">
        <v>49</v>
      </c>
      <c r="H40" s="9" t="s">
        <v>49</v>
      </c>
      <c r="I40" s="8" t="s">
        <v>27</v>
      </c>
    </row>
    <row r="41" spans="1:9" x14ac:dyDescent="0.25">
      <c r="A41" s="6">
        <v>27</v>
      </c>
      <c r="B41" s="8" t="s">
        <v>62</v>
      </c>
      <c r="C41" s="12" t="s">
        <v>49</v>
      </c>
      <c r="D41" s="12" t="s">
        <v>49</v>
      </c>
      <c r="E41" s="12" t="s">
        <v>49</v>
      </c>
      <c r="F41" s="12" t="s">
        <v>49</v>
      </c>
      <c r="G41" s="12" t="s">
        <v>49</v>
      </c>
      <c r="H41" s="12" t="s">
        <v>49</v>
      </c>
      <c r="I41" s="8" t="s">
        <v>27</v>
      </c>
    </row>
    <row r="42" spans="1:9" x14ac:dyDescent="0.25">
      <c r="A42" s="6">
        <v>28</v>
      </c>
      <c r="B42" s="8" t="s">
        <v>63</v>
      </c>
      <c r="C42" s="12" t="s">
        <v>49</v>
      </c>
      <c r="D42" s="12" t="s">
        <v>49</v>
      </c>
      <c r="E42" s="12" t="s">
        <v>49</v>
      </c>
      <c r="F42" s="12" t="s">
        <v>49</v>
      </c>
      <c r="G42" s="12" t="s">
        <v>49</v>
      </c>
      <c r="H42" s="12" t="s">
        <v>49</v>
      </c>
      <c r="I42" s="8" t="s">
        <v>58</v>
      </c>
    </row>
    <row r="43" spans="1:9" x14ac:dyDescent="0.25">
      <c r="A43" s="6">
        <v>29</v>
      </c>
      <c r="B43" s="8" t="s">
        <v>64</v>
      </c>
      <c r="C43" s="12" t="s">
        <v>49</v>
      </c>
      <c r="D43" s="12" t="s">
        <v>49</v>
      </c>
      <c r="E43" s="12" t="s">
        <v>49</v>
      </c>
      <c r="F43" s="12" t="s">
        <v>49</v>
      </c>
      <c r="G43" s="12" t="s">
        <v>49</v>
      </c>
      <c r="H43" s="12" t="s">
        <v>49</v>
      </c>
      <c r="I43" s="8" t="s">
        <v>58</v>
      </c>
    </row>
    <row r="44" spans="1:9" x14ac:dyDescent="0.25">
      <c r="A44" s="6">
        <v>30</v>
      </c>
      <c r="B44" s="8" t="s">
        <v>65</v>
      </c>
      <c r="C44" s="12" t="s">
        <v>49</v>
      </c>
      <c r="D44" s="12" t="s">
        <v>49</v>
      </c>
      <c r="E44" s="12" t="s">
        <v>49</v>
      </c>
      <c r="F44" s="12" t="s">
        <v>49</v>
      </c>
      <c r="G44" s="12" t="s">
        <v>49</v>
      </c>
      <c r="H44" s="2" t="s">
        <v>49</v>
      </c>
      <c r="I44" s="2" t="s">
        <v>66</v>
      </c>
    </row>
    <row r="45" spans="1:9" x14ac:dyDescent="0.25">
      <c r="A45" s="6">
        <v>31</v>
      </c>
      <c r="B45" s="8" t="s">
        <v>67</v>
      </c>
      <c r="C45" s="12" t="s">
        <v>49</v>
      </c>
      <c r="D45" s="12" t="s">
        <v>49</v>
      </c>
      <c r="E45" s="12" t="s">
        <v>49</v>
      </c>
      <c r="F45" s="12" t="s">
        <v>49</v>
      </c>
      <c r="G45" s="12" t="s">
        <v>49</v>
      </c>
      <c r="H45" s="12" t="s">
        <v>49</v>
      </c>
      <c r="I45" s="2" t="s">
        <v>68</v>
      </c>
    </row>
    <row r="46" spans="1:9" x14ac:dyDescent="0.25">
      <c r="A46" s="6">
        <v>32</v>
      </c>
      <c r="B46" s="8" t="s">
        <v>69</v>
      </c>
      <c r="C46" s="12" t="s">
        <v>49</v>
      </c>
      <c r="D46" s="12" t="s">
        <v>49</v>
      </c>
      <c r="E46" s="12" t="s">
        <v>49</v>
      </c>
      <c r="F46" s="12" t="s">
        <v>49</v>
      </c>
      <c r="G46" s="12" t="s">
        <v>49</v>
      </c>
      <c r="H46" s="12" t="s">
        <v>49</v>
      </c>
      <c r="I46" s="2" t="s">
        <v>27</v>
      </c>
    </row>
    <row r="47" spans="1:9" x14ac:dyDescent="0.25">
      <c r="A47" s="6">
        <v>33</v>
      </c>
      <c r="B47" s="8" t="s">
        <v>70</v>
      </c>
      <c r="C47" s="12" t="s">
        <v>49</v>
      </c>
      <c r="D47" s="12" t="s">
        <v>49</v>
      </c>
      <c r="E47" s="12" t="s">
        <v>49</v>
      </c>
      <c r="F47" s="12" t="s">
        <v>49</v>
      </c>
      <c r="G47" s="9" t="s">
        <v>49</v>
      </c>
      <c r="H47" s="12" t="s">
        <v>49</v>
      </c>
      <c r="I47" s="2" t="s">
        <v>60</v>
      </c>
    </row>
    <row r="48" spans="1:9" x14ac:dyDescent="0.25">
      <c r="A48" s="6">
        <v>34</v>
      </c>
      <c r="B48" s="8" t="s">
        <v>71</v>
      </c>
      <c r="C48" s="12" t="s">
        <v>49</v>
      </c>
      <c r="D48" s="12" t="s">
        <v>49</v>
      </c>
      <c r="E48" s="12" t="s">
        <v>49</v>
      </c>
      <c r="F48" s="12" t="s">
        <v>49</v>
      </c>
      <c r="G48" s="12" t="s">
        <v>49</v>
      </c>
      <c r="H48" s="12" t="s">
        <v>49</v>
      </c>
      <c r="I48" s="2" t="s">
        <v>28</v>
      </c>
    </row>
    <row r="49" spans="1:9" x14ac:dyDescent="0.25">
      <c r="A49" s="6">
        <v>35</v>
      </c>
      <c r="B49" s="8" t="s">
        <v>72</v>
      </c>
      <c r="C49" s="12" t="s">
        <v>49</v>
      </c>
      <c r="D49" s="12" t="s">
        <v>49</v>
      </c>
      <c r="E49" s="12" t="s">
        <v>49</v>
      </c>
      <c r="F49" s="12" t="s">
        <v>49</v>
      </c>
      <c r="G49" s="9" t="s">
        <v>49</v>
      </c>
      <c r="H49" s="12" t="s">
        <v>49</v>
      </c>
      <c r="I49" s="8" t="s">
        <v>60</v>
      </c>
    </row>
    <row r="50" spans="1:9" x14ac:dyDescent="0.25">
      <c r="A50" s="6">
        <v>36</v>
      </c>
      <c r="B50" s="8" t="s">
        <v>73</v>
      </c>
      <c r="C50" s="12" t="s">
        <v>49</v>
      </c>
      <c r="D50" s="12" t="s">
        <v>49</v>
      </c>
      <c r="E50" s="12" t="s">
        <v>49</v>
      </c>
      <c r="F50" s="12" t="s">
        <v>49</v>
      </c>
      <c r="G50" s="12" t="s">
        <v>49</v>
      </c>
      <c r="H50" s="12" t="s">
        <v>49</v>
      </c>
      <c r="I50" s="2" t="s">
        <v>27</v>
      </c>
    </row>
    <row r="51" spans="1:9" x14ac:dyDescent="0.25">
      <c r="A51" s="6">
        <v>37</v>
      </c>
      <c r="B51" s="8" t="s">
        <v>74</v>
      </c>
      <c r="C51" s="12" t="s">
        <v>49</v>
      </c>
      <c r="D51" s="12" t="s">
        <v>49</v>
      </c>
      <c r="E51" s="12" t="s">
        <v>49</v>
      </c>
      <c r="F51" s="12" t="s">
        <v>49</v>
      </c>
      <c r="G51" s="9" t="s">
        <v>49</v>
      </c>
      <c r="H51" s="12" t="s">
        <v>49</v>
      </c>
      <c r="I51" s="2" t="s">
        <v>60</v>
      </c>
    </row>
    <row r="52" spans="1:9" x14ac:dyDescent="0.25">
      <c r="A52" s="6">
        <v>38</v>
      </c>
      <c r="B52" s="8" t="s">
        <v>75</v>
      </c>
      <c r="C52" s="12" t="s">
        <v>49</v>
      </c>
      <c r="D52" s="12" t="s">
        <v>49</v>
      </c>
      <c r="E52" s="12" t="s">
        <v>49</v>
      </c>
      <c r="F52" s="12" t="s">
        <v>49</v>
      </c>
      <c r="G52" s="9" t="s">
        <v>49</v>
      </c>
      <c r="H52" s="12" t="s">
        <v>49</v>
      </c>
      <c r="I52" s="2" t="s">
        <v>60</v>
      </c>
    </row>
    <row r="53" spans="1:9" x14ac:dyDescent="0.25">
      <c r="A53" s="6">
        <v>39</v>
      </c>
      <c r="B53" s="8" t="s">
        <v>76</v>
      </c>
      <c r="C53" s="12" t="s">
        <v>49</v>
      </c>
      <c r="D53" s="12" t="s">
        <v>49</v>
      </c>
      <c r="E53" s="12" t="s">
        <v>49</v>
      </c>
      <c r="F53" s="12" t="s">
        <v>49</v>
      </c>
      <c r="G53" s="12" t="s">
        <v>49</v>
      </c>
      <c r="H53" s="12" t="s">
        <v>49</v>
      </c>
      <c r="I53" s="2" t="s">
        <v>60</v>
      </c>
    </row>
    <row r="54" spans="1:9" x14ac:dyDescent="0.25">
      <c r="A54" s="6">
        <v>40</v>
      </c>
      <c r="B54" s="8" t="s">
        <v>77</v>
      </c>
      <c r="C54" s="12" t="s">
        <v>49</v>
      </c>
      <c r="D54" s="12" t="s">
        <v>49</v>
      </c>
      <c r="E54" s="12" t="s">
        <v>49</v>
      </c>
      <c r="F54" s="12" t="s">
        <v>49</v>
      </c>
      <c r="G54" s="12" t="s">
        <v>49</v>
      </c>
      <c r="H54" s="12" t="s">
        <v>49</v>
      </c>
      <c r="I54" s="2" t="s">
        <v>29</v>
      </c>
    </row>
    <row r="55" spans="1:9" x14ac:dyDescent="0.25">
      <c r="A55" s="6">
        <v>41</v>
      </c>
      <c r="B55" s="8" t="s">
        <v>78</v>
      </c>
      <c r="C55" s="12" t="s">
        <v>49</v>
      </c>
      <c r="D55" s="12" t="s">
        <v>49</v>
      </c>
      <c r="E55" s="12" t="s">
        <v>49</v>
      </c>
      <c r="F55" s="12" t="s">
        <v>49</v>
      </c>
      <c r="G55" s="12" t="s">
        <v>49</v>
      </c>
      <c r="H55" s="12" t="s">
        <v>49</v>
      </c>
      <c r="I55" s="2" t="s">
        <v>79</v>
      </c>
    </row>
    <row r="56" spans="1:9" x14ac:dyDescent="0.25">
      <c r="A56" s="6">
        <v>42</v>
      </c>
      <c r="B56" s="8" t="s">
        <v>80</v>
      </c>
      <c r="C56" s="12" t="s">
        <v>49</v>
      </c>
      <c r="D56" s="12" t="s">
        <v>49</v>
      </c>
      <c r="E56" s="12" t="s">
        <v>49</v>
      </c>
      <c r="F56" s="12" t="s">
        <v>49</v>
      </c>
      <c r="G56" s="12" t="s">
        <v>49</v>
      </c>
      <c r="H56" s="12" t="s">
        <v>49</v>
      </c>
      <c r="I56" s="2" t="s">
        <v>60</v>
      </c>
    </row>
    <row r="57" spans="1:9" x14ac:dyDescent="0.25">
      <c r="A57" s="6">
        <v>43</v>
      </c>
      <c r="B57" s="8" t="s">
        <v>81</v>
      </c>
      <c r="C57" s="12" t="s">
        <v>49</v>
      </c>
      <c r="D57" s="12" t="s">
        <v>49</v>
      </c>
      <c r="E57" s="12" t="s">
        <v>49</v>
      </c>
      <c r="F57" s="12" t="s">
        <v>49</v>
      </c>
      <c r="G57" s="9" t="s">
        <v>49</v>
      </c>
      <c r="H57" s="12" t="s">
        <v>49</v>
      </c>
      <c r="I57" s="2" t="s">
        <v>60</v>
      </c>
    </row>
    <row r="58" spans="1:9" x14ac:dyDescent="0.25">
      <c r="A58" s="6">
        <v>44</v>
      </c>
      <c r="B58" s="8" t="s">
        <v>82</v>
      </c>
      <c r="C58" s="12" t="s">
        <v>49</v>
      </c>
      <c r="D58" s="12" t="s">
        <v>49</v>
      </c>
      <c r="E58" s="12" t="s">
        <v>49</v>
      </c>
      <c r="F58" s="12" t="s">
        <v>49</v>
      </c>
      <c r="G58" s="12" t="s">
        <v>49</v>
      </c>
      <c r="H58" s="12" t="s">
        <v>49</v>
      </c>
      <c r="I58" s="2" t="s">
        <v>27</v>
      </c>
    </row>
    <row r="62" spans="1:9" x14ac:dyDescent="0.25">
      <c r="I62" s="15"/>
    </row>
    <row r="63" spans="1:9" x14ac:dyDescent="0.25">
      <c r="I63" s="15"/>
    </row>
    <row r="64" spans="1:9" x14ac:dyDescent="0.25">
      <c r="I64" s="15"/>
    </row>
  </sheetData>
  <mergeCells count="28">
    <mergeCell ref="A3:I3"/>
    <mergeCell ref="A2:I2"/>
    <mergeCell ref="A1:I1"/>
    <mergeCell ref="G13:G14"/>
    <mergeCell ref="C13:D13"/>
    <mergeCell ref="E13:F13"/>
    <mergeCell ref="A11:B11"/>
    <mergeCell ref="H13:H14"/>
    <mergeCell ref="A9:B9"/>
    <mergeCell ref="A10:B10"/>
    <mergeCell ref="A13:A14"/>
    <mergeCell ref="B13:B14"/>
    <mergeCell ref="I13:I14"/>
    <mergeCell ref="A12:I12"/>
    <mergeCell ref="C11:I11"/>
    <mergeCell ref="C10:I10"/>
    <mergeCell ref="A4:B4"/>
    <mergeCell ref="A5:B5"/>
    <mergeCell ref="C4:I4"/>
    <mergeCell ref="C5:I5"/>
    <mergeCell ref="C6:I6"/>
    <mergeCell ref="I62:I64"/>
    <mergeCell ref="C9:I9"/>
    <mergeCell ref="A7:B7"/>
    <mergeCell ref="A8:B8"/>
    <mergeCell ref="A6:B6"/>
    <mergeCell ref="C7:I7"/>
    <mergeCell ref="C8:I8"/>
  </mergeCells>
  <phoneticPr fontId="0" type="noConversion"/>
  <pageMargins left="0.25" right="0.25" top="0.75" bottom="0.75" header="0.3" footer="0.3"/>
  <pageSetup paperSize="9"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Company>YTU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Elif</dc:creator>
  <cp:lastModifiedBy>Nihayet</cp:lastModifiedBy>
  <cp:lastPrinted>2020-11-13T11:23:30Z</cp:lastPrinted>
  <dcterms:created xsi:type="dcterms:W3CDTF">2013-12-02T08:55:22Z</dcterms:created>
  <dcterms:modified xsi:type="dcterms:W3CDTF">2020-11-13T13:14:52Z</dcterms:modified>
</cp:coreProperties>
</file>